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daiba\OneDrive\Documents\Dominion General\2024 Benefits\"/>
    </mc:Choice>
  </mc:AlternateContent>
  <xr:revisionPtr revIDLastSave="0" documentId="8_{438A9100-A8B9-45B5-B9B5-7B3E608FEFAA}" xr6:coauthVersionLast="47" xr6:coauthVersionMax="47" xr10:uidLastSave="{00000000-0000-0000-0000-000000000000}"/>
  <bookViews>
    <workbookView xWindow="-108" yWindow="-108" windowWidth="23256" windowHeight="12456" tabRatio="871" xr2:uid="{6988E2CA-0234-E34E-976B-1B3F66DA4C8A}"/>
  </bookViews>
  <sheets>
    <sheet name="Medical" sheetId="3" r:id="rId1"/>
    <sheet name="Multi Option Summary Data" sheetId="25" state="hidden" r:id="rId2"/>
  </sheets>
  <definedNames>
    <definedName name="effective_date">#REF!</definedName>
    <definedName name="group_name">#REF!</definedName>
    <definedName name="group_size">#REF!</definedName>
    <definedName name="member_count">#REF!</definedName>
    <definedName name="prepared_date">#REF!</definedName>
    <definedName name="_xlnm.Print_Area" localSheetId="0">Medical!$A$2:$H$42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25" l="1"/>
  <c r="H6" i="3"/>
  <c r="G6" i="3"/>
  <c r="F6" i="3"/>
  <c r="E6" i="3"/>
</calcChain>
</file>

<file path=xl/sharedStrings.xml><?xml version="1.0" encoding="utf-8"?>
<sst xmlns="http://schemas.openxmlformats.org/spreadsheetml/2006/main" count="158" uniqueCount="104">
  <si>
    <t>Effective Date:</t>
  </si>
  <si>
    <t>Number of Members:</t>
  </si>
  <si>
    <t>Deductible (Individual/Family)</t>
  </si>
  <si>
    <t>Coinsurance</t>
  </si>
  <si>
    <t>Out-of-Pocket Maximum (Ind/Family)</t>
  </si>
  <si>
    <t>Physician Services</t>
  </si>
  <si>
    <t>Routine Office Visit</t>
  </si>
  <si>
    <t>Specialist Office Visit</t>
  </si>
  <si>
    <t>Diagnostic Services</t>
  </si>
  <si>
    <t>Outpatient Lab (Freestanding/Hospital-based)</t>
  </si>
  <si>
    <t>Outpatient X-Ray (Freestanding/Hospital-based)</t>
  </si>
  <si>
    <t>MRI,CT, Pet Scan (Freestanding/Hospital-based)</t>
  </si>
  <si>
    <t>Emergency Services</t>
  </si>
  <si>
    <t>Urgent Care</t>
  </si>
  <si>
    <t>Emergency Room</t>
  </si>
  <si>
    <t>Hospital/Surgery</t>
  </si>
  <si>
    <t>Outpatient Surgery</t>
  </si>
  <si>
    <t>Inpatient Hospital Services</t>
  </si>
  <si>
    <t>Mail Order</t>
  </si>
  <si>
    <t>Lives</t>
  </si>
  <si>
    <t>View</t>
  </si>
  <si>
    <t>Rate Breakdown</t>
  </si>
  <si>
    <t>Rates are subject to change based on final enrollment. Programs are subject to change. This is a brief description of benefits provided for demonstration purposes only. Actual benefits, limitations and exclusions are set forth in the certificate of insurance issued to members. The rates and benefit comparisons generated by benefix are illustrative only and will not become final until signed carrier rate sheets have been obtained and approved.</t>
  </si>
  <si>
    <t>Gen Preferred Rx</t>
  </si>
  <si>
    <t>Gen Non-Preferred Rx</t>
  </si>
  <si>
    <t>Brand Rx</t>
  </si>
  <si>
    <t>Non-Preferred Rx</t>
  </si>
  <si>
    <t>Rx Deductible</t>
  </si>
  <si>
    <t>Group Medical</t>
  </si>
  <si>
    <t>&lt;option_group_name&gt;</t>
  </si>
  <si>
    <t>Lookup Key</t>
  </si>
  <si>
    <t>Option Group</t>
  </si>
  <si>
    <t>Carrier</t>
  </si>
  <si>
    <t>Plan Name</t>
  </si>
  <si>
    <t>Premium</t>
  </si>
  <si>
    <t>&lt;carrier_name&gt;</t>
  </si>
  <si>
    <t>&lt;plan_name&gt;</t>
  </si>
  <si>
    <t>&lt;members_covered&gt;</t>
  </si>
  <si>
    <t>&lt;monthly_premium&gt;</t>
  </si>
  <si>
    <t xml:space="preserve"> Prescription Drugs</t>
  </si>
  <si>
    <t xml:space="preserve"> Out-of-Network Benefits</t>
  </si>
  <si>
    <t xml:space="preserve"> In-Network Benefits</t>
  </si>
  <si>
    <t>View PDF</t>
  </si>
  <si>
    <t>Quotes powered by benefix.us platform</t>
  </si>
  <si>
    <t>Rx Specialty</t>
  </si>
  <si>
    <t>1</t>
  </si>
  <si>
    <t>2</t>
  </si>
  <si>
    <t>3</t>
  </si>
  <si>
    <t>4</t>
  </si>
  <si>
    <t>Anthem BlueCross BlueShield
Anthem Link HealthKeepers Platinum OAPOS NO DED - 9GC6</t>
  </si>
  <si>
    <t>0%</t>
  </si>
  <si>
    <t>Facility: $500, waived if admitted / Physician: $0</t>
  </si>
  <si>
    <t>Facility: $500/day - $2,000 max/admission / Physician: $0</t>
  </si>
  <si>
    <t>$0 / $0</t>
  </si>
  <si>
    <t>$2,500 / $5,000</t>
  </si>
  <si>
    <t>50%</t>
  </si>
  <si>
    <t>$2,000 / $4,000</t>
  </si>
  <si>
    <t>$6,250 / $12,500</t>
  </si>
  <si>
    <t>Office: $75 / Freestanding: $200 / Hospital: $200</t>
  </si>
  <si>
    <t>Office: $30 / Freestanding: $0 / Hospital: $30</t>
  </si>
  <si>
    <t>Facility: Freestanding: $200, Hospital: $250 / Physician: $0</t>
  </si>
  <si>
    <t>Office: $30 / Freestanding: $15 / Hospital: $30</t>
  </si>
  <si>
    <t>Preferred: $10, In-Network: $15</t>
  </si>
  <si>
    <t>$30</t>
  </si>
  <si>
    <t>In Network: None</t>
  </si>
  <si>
    <t>$0/$20/$150/$313/$313</t>
  </si>
  <si>
    <t>$125</t>
  </si>
  <si>
    <t>$0</t>
  </si>
  <si>
    <t>$60</t>
  </si>
  <si>
    <t>$400</t>
  </si>
  <si>
    <t>Anthem BlueCross BlueShield
Anthem Silver PPO DED 4000 - 9KH6</t>
  </si>
  <si>
    <t>20%</t>
  </si>
  <si>
    <t>Facility: $750 after deductible, waived if admitted / Physician: 20% after deductible</t>
  </si>
  <si>
    <t>20% after deductible</t>
  </si>
  <si>
    <t>$4,000 / $8,000</t>
  </si>
  <si>
    <t>$9,100 / $18,200</t>
  </si>
  <si>
    <t>$10,000 / $20,000</t>
  </si>
  <si>
    <t>$22,750 / $45,500</t>
  </si>
  <si>
    <t>Office: 20% after deductible / Freestanding: $200 / Hospital: 20% after deductible</t>
  </si>
  <si>
    <t>Office: 20% after deductible / Freestanding: $0 / Hospital: 20% after deductible</t>
  </si>
  <si>
    <t>Facility: Freestanding: $500 , Hospital: 20% after deductible / Physician: 20% after deductible</t>
  </si>
  <si>
    <t>Office: 20% after deductible / Freestanding: $45 / Hospital: 20% after deductible</t>
  </si>
  <si>
    <t>Preferred: $35, In-Network: $45</t>
  </si>
  <si>
    <t>$70</t>
  </si>
  <si>
    <t>In Network: $250 individual/$500 family</t>
  </si>
  <si>
    <t>$30/$113/25% - $500 max after Rx deductible, does not apply to Tier 1 - Typically Generic</t>
  </si>
  <si>
    <t>25% after Rx deductible - $200 max</t>
  </si>
  <si>
    <t>$45 after Rx deductible</t>
  </si>
  <si>
    <t>$15</t>
  </si>
  <si>
    <t>25% - $400 max after Rx deductible</t>
  </si>
  <si>
    <t>Anthem BlueCross BlueShield
Anthem HealthKeepers Silver OAPOS DED 4000 - 9GC7</t>
  </si>
  <si>
    <t>Anthem BlueCross BlueShield
Anthem HealthKeepers Silver OAPOS DED 5500 - 9GAX</t>
  </si>
  <si>
    <t>Facility: $400 after deductible, waived if admitted / Physician: 20% after deductible</t>
  </si>
  <si>
    <t>$5,500 / $11,000</t>
  </si>
  <si>
    <t>$8,000 / $16,000</t>
  </si>
  <si>
    <t>$13,750 / $27,500</t>
  </si>
  <si>
    <t>$20,000 / $40,000</t>
  </si>
  <si>
    <t>Facility: Freestanding: $400, Hospital: 20% after deductible / Physician: 20% after deductible</t>
  </si>
  <si>
    <t>$65</t>
  </si>
  <si>
    <t>Estimated Cost to Employee</t>
  </si>
  <si>
    <t>See Rate Sheet</t>
  </si>
  <si>
    <t>Dominion Outsourcing</t>
  </si>
  <si>
    <t>Effective Date: 01/01/2024</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</si>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</sst>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3" formatCode="_(* #,##0.00_);_(* \(#,##0.00\);_(* &quot;-&quot;??_);_(@_)"/>
    <numFmt numFmtId="164" formatCode="m/d/yy;@"/>
    <numFmt numFmtId="165" formatCode="&quot;$&quot;#,##0.00"/>
    <numFmt numFmtId="166" formatCode="&quot;$&quot;#,##0"/>
  </numFmts>
  <fonts count="21" x14ac:knownFonts="1">
    <font>
      <sz val="12"/>
      <color theme="1"/>
      <name val="Calibri"/>
      <family val="2"/>
      <scheme val="minor"/>
    </font>
    <font>
      <b/>
      <sz val="11"/>
      <color theme="0"/>
      <name val="Tahoma"/>
      <family val="2"/>
    </font>
    <font>
      <sz val="12"/>
      <color theme="1"/>
      <name val="Tahoma"/>
      <family val="2"/>
    </font>
    <font>
      <sz val="10"/>
      <name val="Tahoma"/>
      <family val="2"/>
    </font>
    <font>
      <sz val="11"/>
      <color rgb="FF000000"/>
      <name val="Tahoma"/>
      <family val="2"/>
    </font>
    <font>
      <b/>
      <sz val="10"/>
      <name val="Tahoma"/>
      <family val="2"/>
    </font>
    <font>
      <b/>
      <sz val="11"/>
      <name val="Tahoma"/>
      <family val="2"/>
    </font>
    <font>
      <sz val="11"/>
      <name val="Tahoma"/>
      <family val="2"/>
    </font>
    <font>
      <b/>
      <sz val="11"/>
      <color indexed="8"/>
      <name val="Tahoma"/>
      <family val="2"/>
    </font>
    <font>
      <sz val="11"/>
      <color indexed="8"/>
      <name val="Tahoma"/>
      <family val="2"/>
    </font>
    <font>
      <sz val="10"/>
      <name val="Arial"/>
      <family val="2"/>
    </font>
    <font>
      <u/>
      <sz val="10"/>
      <color indexed="12"/>
      <name val="Arial"/>
      <family val="2"/>
    </font>
    <font>
      <b/>
      <sz val="24"/>
      <color theme="0"/>
      <name val="Tahoma"/>
      <family val="2"/>
    </font>
    <font>
      <b/>
      <sz val="22"/>
      <color theme="0"/>
      <name val="Tahoma"/>
      <family val="2"/>
    </font>
    <font>
      <b/>
      <sz val="20"/>
      <color theme="0"/>
      <name val="Tahoma"/>
      <family val="2"/>
    </font>
    <font>
      <u/>
      <sz val="12"/>
      <color theme="4"/>
      <name val="Calibri"/>
      <family val="2"/>
      <scheme val="minor"/>
    </font>
    <font>
      <b/>
      <sz val="12"/>
      <color theme="1"/>
      <name val="Calibri"/>
      <family val="2"/>
      <scheme val="minor"/>
    </font>
    <font>
      <sz val="10"/>
      <color theme="1"/>
      <name val="Tahoma"/>
      <family val="2"/>
    </font>
    <font>
      <sz val="11"/>
      <name val="Arial"/>
      <family val="1"/>
    </font>
    <font>
      <u/>
      <sz val="12"/>
      <color theme="4"/>
      <name val="Tahoma"/>
      <family val="2"/>
    </font>
    <font>
      <b/>
      <i/>
      <sz val="9"/>
      <color rgb="FF000000"/>
      <name val="Tahoma"/>
      <family val="2"/>
    </font>
  </fonts>
  <fills count="8">
    <fill>
      <patternFill patternType="none"/>
    </fill>
    <fill>
      <patternFill patternType="gray125"/>
    </fill>
    <fill>
      <patternFill patternType="solid">
        <fgColor indexed="9"/>
        <bgColor indexed="64"/>
      </patternFill>
    </fill>
    <fill>
      <patternFill patternType="solid">
        <fgColor rgb="FFFFFFFF"/>
        <bgColor rgb="FFFFFFFF"/>
      </patternFill>
    </fill>
    <fill>
      <patternFill patternType="solid">
        <fgColor rgb="FFC5C5C5"/>
        <bgColor indexed="64"/>
      </patternFill>
    </fill>
    <fill>
      <patternFill patternType="solid">
        <fgColor theme="0"/>
        <bgColor indexed="64"/>
      </patternFill>
    </fill>
    <fill>
      <patternFill patternType="solid">
        <fgColor rgb="FFFFFFFF"/>
        <bgColor rgb="FF000000"/>
      </patternFill>
    </fill>
    <fill>
      <patternFill patternType="solid">
        <fgColor rgb="FF2F74BA"/>
        <bgColor indexed="64"/>
      </patternFill>
    </fill>
  </fills>
  <borders count="33">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theme="0"/>
      </top>
      <bottom style="thin">
        <color theme="0"/>
      </bottom>
      <diagonal/>
    </border>
    <border>
      <left/>
      <right/>
      <top/>
      <bottom style="thin">
        <color theme="0"/>
      </bottom>
      <diagonal/>
    </border>
    <border>
      <left/>
      <right/>
      <top style="thin">
        <color theme="0"/>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bottom>
      <diagonal/>
    </border>
    <border>
      <left style="thin">
        <color theme="0" tint="-0.34998626667073579"/>
      </left>
      <right style="thin">
        <color theme="0" tint="-0.34998626667073579"/>
      </right>
      <top style="thin">
        <color theme="0"/>
      </top>
      <bottom/>
      <diagonal/>
    </border>
    <border>
      <left style="thin">
        <color theme="0" tint="-0.34998626667073579"/>
      </left>
      <right style="thin">
        <color theme="0" tint="-0.34998626667073579"/>
      </right>
      <top style="thin">
        <color theme="0"/>
      </top>
      <bottom style="thin">
        <color theme="0"/>
      </bottom>
      <diagonal/>
    </border>
    <border>
      <left style="thin">
        <color theme="0" tint="-0.34998626667073579"/>
      </left>
      <right style="thin">
        <color theme="0" tint="-0.34998626667073579"/>
      </right>
      <top/>
      <bottom style="thin">
        <color theme="0"/>
      </bottom>
      <diagonal/>
    </border>
    <border>
      <left style="thin">
        <color theme="0" tint="-0.34998626667073579"/>
      </left>
      <right style="thin">
        <color theme="0" tint="-0.34998626667073579"/>
      </right>
      <top/>
      <bottom/>
      <diagonal/>
    </border>
    <border>
      <left/>
      <right style="thin">
        <color theme="0" tint="-0.34998626667073579"/>
      </right>
      <top style="thin">
        <color theme="0" tint="-0.34998626667073579"/>
      </top>
      <bottom style="thin">
        <color theme="0"/>
      </bottom>
      <diagonal/>
    </border>
    <border>
      <left/>
      <right style="thin">
        <color theme="0" tint="-0.34998626667073579"/>
      </right>
      <top/>
      <bottom style="thin">
        <color theme="0"/>
      </bottom>
      <diagonal/>
    </border>
    <border>
      <left style="thin">
        <color theme="0" tint="-0.34998626667073579"/>
      </left>
      <right style="thin">
        <color theme="0" tint="-0.34998626667073579"/>
      </right>
      <top style="thin">
        <color theme="0"/>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style="thin">
        <color theme="0"/>
      </bottom>
      <diagonal/>
    </border>
    <border>
      <left style="thin">
        <color theme="0" tint="-0.34998626667073579"/>
      </left>
      <right/>
      <top style="thin">
        <color theme="0"/>
      </top>
      <bottom/>
      <diagonal/>
    </border>
    <border>
      <left style="thin">
        <color theme="0" tint="-0.34998626667073579"/>
      </left>
      <right/>
      <top style="thin">
        <color theme="0"/>
      </top>
      <bottom style="thin">
        <color theme="0" tint="-0.34998626667073579"/>
      </bottom>
      <diagonal/>
    </border>
    <border>
      <left/>
      <right/>
      <top style="thin">
        <color theme="0"/>
      </top>
      <bottom style="thin">
        <color theme="0" tint="-0.34998626667073579"/>
      </bottom>
      <diagonal/>
    </border>
    <border>
      <left/>
      <right style="thin">
        <color theme="0" tint="-0.34998626667073579"/>
      </right>
      <top style="thin">
        <color theme="0"/>
      </top>
      <bottom style="thin">
        <color theme="0" tint="-0.34998626667073579"/>
      </bottom>
      <diagonal/>
    </border>
    <border>
      <left style="thin">
        <color theme="0" tint="-0.34998626667073579"/>
      </left>
      <right/>
      <top style="thin">
        <color theme="0" tint="-0.34998626667073579"/>
      </top>
      <bottom style="thin">
        <color theme="0"/>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op>
      <bottom style="thin">
        <color theme="0"/>
      </bottom>
      <diagonal/>
    </border>
    <border>
      <left style="thin">
        <color theme="0" tint="-0.34998626667073579"/>
      </left>
      <right/>
      <top style="thin">
        <color theme="0"/>
      </top>
      <bottom style="thin">
        <color theme="0"/>
      </bottom>
      <diagonal/>
    </border>
    <border>
      <left/>
      <right style="thin">
        <color theme="0" tint="-0.34998626667073579"/>
      </right>
      <top/>
      <bottom/>
      <diagonal/>
    </border>
    <border>
      <left/>
      <right style="thin">
        <color theme="0" tint="-0.34998626667073579"/>
      </right>
      <top style="thin">
        <color theme="0"/>
      </top>
      <bottom/>
      <diagonal/>
    </border>
    <border>
      <left style="thin">
        <color theme="0" tint="-0.34998626667073579"/>
      </left>
      <right/>
      <top/>
      <bottom style="thin">
        <color theme="0"/>
      </bottom>
      <diagonal/>
    </border>
    <border>
      <left style="thin">
        <color theme="0"/>
      </left>
      <right style="thin">
        <color theme="0"/>
      </right>
      <top style="thin">
        <color theme="0" tint="-0.34998626667073579"/>
      </top>
      <bottom style="thin">
        <color theme="0"/>
      </bottom>
      <diagonal/>
    </border>
    <border>
      <left style="thin">
        <color theme="0" tint="-0.34998626667073579"/>
      </left>
      <right style="thin">
        <color theme="0"/>
      </right>
      <top/>
      <bottom style="thin">
        <color theme="0" tint="-0.34998626667073579"/>
      </bottom>
      <diagonal/>
    </border>
    <border>
      <left style="thin">
        <color theme="0"/>
      </left>
      <right/>
      <top/>
      <bottom style="thin">
        <color theme="0" tint="-0.34998626667073579"/>
      </bottom>
      <diagonal/>
    </border>
  </borders>
  <cellStyleXfs count="8">
    <xf numFmtId="0" fontId="0" fillId="0" borderId="0"/>
    <xf numFmtId="0" fontId="10" fillId="0" borderId="0"/>
    <xf numFmtId="9" fontId="10" fillId="0" borderId="0" applyFont="0" applyFill="0" applyBorder="0" applyAlignment="0" applyProtection="0"/>
    <xf numFmtId="0" fontId="11" fillId="0" borderId="0" applyNumberFormat="0" applyFill="0" applyBorder="0" applyAlignment="0" applyProtection="0">
      <alignment vertical="top"/>
      <protection locked="0"/>
    </xf>
    <xf numFmtId="0" fontId="10" fillId="0" borderId="0"/>
    <xf numFmtId="0" fontId="10" fillId="0" borderId="0"/>
    <xf numFmtId="0" fontId="18" fillId="0" borderId="0"/>
    <xf numFmtId="43" fontId="18" fillId="0" borderId="0" applyFont="0" applyFill="0" applyBorder="0" applyAlignment="0" applyProtection="0"/>
  </cellStyleXfs>
  <cellXfs count="79">
    <xf numFmtId="0" fontId="0" fillId="0" borderId="0" xfId="0"/>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9" fontId="3" fillId="0" borderId="0" xfId="0" applyNumberFormat="1" applyFont="1" applyAlignment="1" applyProtection="1">
      <alignment vertical="center"/>
      <protection locked="0"/>
    </xf>
    <xf numFmtId="165" fontId="3" fillId="0" borderId="0" xfId="0" applyNumberFormat="1" applyFont="1" applyAlignment="1" applyProtection="1">
      <alignment vertical="center"/>
      <protection locked="0"/>
    </xf>
    <xf numFmtId="0" fontId="6" fillId="0" borderId="1" xfId="0" applyFont="1" applyBorder="1" applyAlignment="1" applyProtection="1">
      <alignment vertical="center"/>
      <protection locked="0"/>
    </xf>
    <xf numFmtId="0" fontId="7" fillId="0" borderId="0" xfId="0" applyFont="1" applyAlignment="1" applyProtection="1">
      <alignment vertical="center"/>
      <protection locked="0"/>
    </xf>
    <xf numFmtId="164" fontId="7" fillId="0" borderId="0" xfId="0" applyNumberFormat="1" applyFont="1" applyAlignment="1" applyProtection="1">
      <alignment horizontal="center" vertical="center"/>
      <protection locked="0"/>
    </xf>
    <xf numFmtId="0" fontId="16" fillId="0" borderId="0" xfId="0" applyFont="1"/>
    <xf numFmtId="0" fontId="16" fillId="0" borderId="3" xfId="0" applyFont="1" applyBorder="1"/>
    <xf numFmtId="0" fontId="2" fillId="0" borderId="0" xfId="0" applyFont="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166" fontId="4" fillId="0" borderId="9" xfId="0" applyNumberFormat="1" applyFont="1" applyBorder="1" applyAlignment="1" applyProtection="1">
      <alignment horizontal="center" vertical="center" wrapText="1"/>
      <protection locked="0"/>
    </xf>
    <xf numFmtId="166" fontId="9" fillId="0" borderId="10" xfId="0" applyNumberFormat="1" applyFont="1" applyBorder="1" applyAlignment="1" applyProtection="1">
      <alignment horizontal="center" vertical="center" wrapText="1"/>
      <protection locked="0"/>
    </xf>
    <xf numFmtId="165" fontId="9" fillId="0" borderId="11" xfId="0" applyNumberFormat="1" applyFont="1" applyBorder="1" applyAlignment="1" applyProtection="1">
      <alignment horizontal="center" vertical="center" wrapText="1"/>
      <protection locked="0"/>
    </xf>
    <xf numFmtId="9" fontId="9" fillId="0" borderId="11" xfId="0" applyNumberFormat="1" applyFont="1" applyBorder="1" applyAlignment="1" applyProtection="1">
      <alignment horizontal="center" vertical="center" wrapText="1"/>
      <protection locked="0"/>
    </xf>
    <xf numFmtId="165" fontId="9" fillId="0" borderId="12" xfId="0" applyNumberFormat="1" applyFont="1" applyBorder="1" applyAlignment="1" applyProtection="1">
      <alignment horizontal="center" vertical="center" wrapText="1"/>
      <protection locked="0"/>
    </xf>
    <xf numFmtId="0" fontId="4" fillId="3" borderId="11" xfId="0" applyFont="1" applyFill="1" applyBorder="1" applyAlignment="1">
      <alignment horizontal="center" vertical="center" wrapText="1"/>
    </xf>
    <xf numFmtId="0" fontId="7" fillId="3" borderId="15" xfId="0" applyFont="1" applyFill="1" applyBorder="1" applyAlignment="1">
      <alignment horizontal="center" vertical="center" wrapText="1"/>
    </xf>
    <xf numFmtId="9" fontId="7" fillId="3" borderId="11" xfId="0" applyNumberFormat="1" applyFont="1" applyFill="1" applyBorder="1" applyAlignment="1">
      <alignment horizontal="center" vertical="center" wrapText="1"/>
    </xf>
    <xf numFmtId="9" fontId="9" fillId="0" borderId="24" xfId="0" applyNumberFormat="1" applyFont="1" applyBorder="1" applyAlignment="1" applyProtection="1">
      <alignment horizontal="center" vertical="center" wrapText="1"/>
      <protection locked="0"/>
    </xf>
    <xf numFmtId="6" fontId="7" fillId="3" borderId="9" xfId="0" applyNumberFormat="1" applyFont="1" applyFill="1" applyBorder="1" applyAlignment="1">
      <alignment horizontal="center" vertical="center" wrapText="1"/>
    </xf>
    <xf numFmtId="9" fontId="9" fillId="0" borderId="8" xfId="0" applyNumberFormat="1" applyFont="1" applyBorder="1" applyAlignment="1" applyProtection="1">
      <alignment horizontal="center" vertical="center" wrapText="1"/>
      <protection locked="0"/>
    </xf>
    <xf numFmtId="6" fontId="7" fillId="3" borderId="10" xfId="0" applyNumberFormat="1" applyFont="1" applyFill="1" applyBorder="1" applyAlignment="1">
      <alignment horizontal="center" vertical="center" wrapText="1"/>
    </xf>
    <xf numFmtId="6" fontId="7" fillId="3" borderId="15" xfId="0" applyNumberFormat="1" applyFont="1" applyFill="1" applyBorder="1" applyAlignment="1">
      <alignment horizontal="center" vertical="center" wrapText="1"/>
    </xf>
    <xf numFmtId="9" fontId="7" fillId="3" borderId="9" xfId="0" applyNumberFormat="1" applyFont="1" applyFill="1" applyBorder="1" applyAlignment="1">
      <alignment horizontal="center" vertical="center" wrapText="1"/>
    </xf>
    <xf numFmtId="0" fontId="7" fillId="0" borderId="23" xfId="0" applyFont="1" applyBorder="1" applyAlignment="1" applyProtection="1">
      <alignment vertical="center"/>
      <protection locked="0"/>
    </xf>
    <xf numFmtId="0" fontId="8" fillId="2" borderId="8" xfId="0" applyFont="1" applyFill="1" applyBorder="1" applyAlignment="1" applyProtection="1">
      <alignment horizontal="center" vertical="center"/>
      <protection locked="0"/>
    </xf>
    <xf numFmtId="164" fontId="7" fillId="5" borderId="13" xfId="0" applyNumberFormat="1" applyFont="1" applyFill="1" applyBorder="1" applyAlignment="1" applyProtection="1">
      <alignment horizontal="center" vertical="center"/>
      <protection locked="0"/>
    </xf>
    <xf numFmtId="0" fontId="7" fillId="5" borderId="30" xfId="0" applyFont="1" applyFill="1" applyBorder="1" applyAlignment="1" applyProtection="1">
      <alignment vertical="center"/>
      <protection locked="0"/>
    </xf>
    <xf numFmtId="9" fontId="7" fillId="0" borderId="10" xfId="0" applyNumberFormat="1" applyFont="1" applyBorder="1" applyAlignment="1" applyProtection="1">
      <alignment horizontal="center" vertical="center" wrapText="1"/>
      <protection locked="0"/>
    </xf>
    <xf numFmtId="165" fontId="7" fillId="3" borderId="7" xfId="0" applyNumberFormat="1" applyFont="1" applyFill="1" applyBorder="1" applyAlignment="1">
      <alignment horizontal="center" vertical="center" wrapText="1"/>
    </xf>
    <xf numFmtId="0" fontId="7" fillId="3" borderId="9" xfId="0" applyFont="1" applyFill="1" applyBorder="1" applyAlignment="1">
      <alignment horizontal="center" vertical="center" wrapText="1"/>
    </xf>
    <xf numFmtId="0" fontId="15" fillId="0" borderId="24" xfId="0" applyFont="1" applyBorder="1" applyAlignment="1">
      <alignment horizontal="center" vertical="center"/>
    </xf>
    <xf numFmtId="6" fontId="7" fillId="3" borderId="12" xfId="0" applyNumberFormat="1" applyFont="1" applyFill="1" applyBorder="1" applyAlignment="1">
      <alignment horizontal="center" vertical="center" wrapText="1"/>
    </xf>
    <xf numFmtId="0" fontId="7" fillId="5" borderId="28" xfId="0" applyFont="1" applyFill="1" applyBorder="1" applyAlignment="1" applyProtection="1">
      <alignment horizontal="center" vertical="center"/>
      <protection locked="0"/>
    </xf>
    <xf numFmtId="0" fontId="19" fillId="0" borderId="12" xfId="0" applyFont="1" applyBorder="1" applyAlignment="1">
      <alignment horizontal="center" vertical="center" wrapText="1"/>
    </xf>
    <xf numFmtId="0" fontId="6" fillId="0" borderId="16" xfId="0" applyFont="1" applyBorder="1" applyAlignment="1" applyProtection="1">
      <alignment horizontal="left" vertical="center"/>
      <protection locked="0"/>
    </xf>
    <xf numFmtId="0" fontId="7" fillId="5" borderId="27" xfId="0" applyFont="1" applyFill="1" applyBorder="1" applyAlignment="1" applyProtection="1">
      <alignment horizontal="center" vertical="center"/>
      <protection locked="0"/>
    </xf>
    <xf numFmtId="0" fontId="6" fillId="0" borderId="31" xfId="0" applyFont="1" applyBorder="1" applyAlignment="1" applyProtection="1">
      <alignment horizontal="left" vertical="center"/>
      <protection locked="0"/>
    </xf>
    <xf numFmtId="0" fontId="6" fillId="0" borderId="26" xfId="0" applyFont="1" applyBorder="1" applyAlignment="1" applyProtection="1">
      <alignment horizontal="left" vertical="center"/>
      <protection locked="0"/>
    </xf>
    <xf numFmtId="0" fontId="7" fillId="0" borderId="4" xfId="0" applyFont="1" applyBorder="1" applyAlignment="1" applyProtection="1">
      <alignment vertical="center"/>
      <protection locked="0"/>
    </xf>
    <xf numFmtId="0" fontId="7" fillId="0" borderId="32" xfId="0" applyFont="1" applyBorder="1" applyAlignment="1" applyProtection="1">
      <alignment vertical="center"/>
      <protection locked="0"/>
    </xf>
    <xf numFmtId="0" fontId="2" fillId="0" borderId="10" xfId="0" applyFont="1" applyBorder="1" applyAlignment="1">
      <alignment horizontal="center" vertical="center" wrapText="1"/>
    </xf>
    <xf numFmtId="0" fontId="7" fillId="0" borderId="7" xfId="0" applyFont="1" applyBorder="1" applyAlignment="1" applyProtection="1">
      <alignment horizontal="left" vertical="center"/>
      <protection locked="0"/>
    </xf>
    <xf numFmtId="0" fontId="12" fillId="7" borderId="0" xfId="0" applyFont="1" applyFill="1" applyAlignment="1" applyProtection="1">
      <alignment horizontal="center" vertical="center"/>
      <protection locked="0"/>
    </xf>
    <xf numFmtId="0" fontId="13" fillId="7" borderId="0" xfId="0" applyFont="1" applyFill="1" applyAlignment="1" applyProtection="1">
      <alignment horizontal="center" vertical="center"/>
      <protection locked="0"/>
    </xf>
    <xf numFmtId="0" fontId="14" fillId="7" borderId="0" xfId="0" applyFont="1" applyFill="1" applyAlignment="1" applyProtection="1">
      <alignment horizontal="center" vertical="center" wrapText="1"/>
      <protection locked="0"/>
    </xf>
    <xf numFmtId="9" fontId="7" fillId="0" borderId="19" xfId="0" applyNumberFormat="1" applyFont="1" applyBorder="1" applyAlignment="1" applyProtection="1">
      <alignment horizontal="left" vertical="center"/>
      <protection locked="0"/>
    </xf>
    <xf numFmtId="9" fontId="7" fillId="0" borderId="20" xfId="0" applyNumberFormat="1" applyFont="1" applyBorder="1" applyAlignment="1" applyProtection="1">
      <alignment horizontal="left" vertical="center"/>
      <protection locked="0"/>
    </xf>
    <xf numFmtId="9" fontId="7" fillId="0" borderId="21" xfId="0" applyNumberFormat="1" applyFont="1" applyBorder="1" applyAlignment="1" applyProtection="1">
      <alignment horizontal="left" vertical="center"/>
      <protection locked="0"/>
    </xf>
    <xf numFmtId="0" fontId="6" fillId="0" borderId="24" xfId="0" applyFont="1" applyBorder="1" applyAlignment="1" applyProtection="1">
      <alignment horizontal="left" vertical="center"/>
      <protection locked="0"/>
    </xf>
    <xf numFmtId="9" fontId="7" fillId="0" borderId="26" xfId="0" applyNumberFormat="1" applyFont="1" applyBorder="1" applyAlignment="1" applyProtection="1">
      <alignment horizontal="left" vertical="center"/>
      <protection locked="0"/>
    </xf>
    <xf numFmtId="9" fontId="7" fillId="0" borderId="4" xfId="0" applyNumberFormat="1" applyFont="1" applyBorder="1" applyAlignment="1" applyProtection="1">
      <alignment horizontal="left" vertical="center"/>
      <protection locked="0"/>
    </xf>
    <xf numFmtId="9" fontId="7" fillId="0" borderId="25" xfId="0" applyNumberFormat="1" applyFont="1" applyBorder="1" applyAlignment="1" applyProtection="1">
      <alignment horizontal="left" vertical="center"/>
      <protection locked="0"/>
    </xf>
    <xf numFmtId="9" fontId="7" fillId="0" borderId="29" xfId="0" applyNumberFormat="1" applyFont="1" applyBorder="1" applyAlignment="1" applyProtection="1">
      <alignment horizontal="left" vertical="center"/>
      <protection locked="0"/>
    </xf>
    <xf numFmtId="9" fontId="7" fillId="0" borderId="5" xfId="0" applyNumberFormat="1" applyFont="1" applyBorder="1" applyAlignment="1" applyProtection="1">
      <alignment horizontal="left" vertical="center"/>
      <protection locked="0"/>
    </xf>
    <xf numFmtId="9" fontId="7" fillId="0" borderId="14" xfId="0" applyNumberFormat="1" applyFont="1" applyBorder="1" applyAlignment="1" applyProtection="1">
      <alignment horizontal="left" vertical="center"/>
      <protection locked="0"/>
    </xf>
    <xf numFmtId="9" fontId="6" fillId="0" borderId="22" xfId="0" applyNumberFormat="1" applyFont="1" applyBorder="1" applyAlignment="1" applyProtection="1">
      <alignment horizontal="left" vertical="center"/>
      <protection locked="0"/>
    </xf>
    <xf numFmtId="9" fontId="6" fillId="0" borderId="17" xfId="0" applyNumberFormat="1" applyFont="1" applyBorder="1" applyAlignment="1" applyProtection="1">
      <alignment horizontal="left" vertical="center"/>
      <protection locked="0"/>
    </xf>
    <xf numFmtId="9" fontId="6" fillId="0" borderId="13" xfId="0" applyNumberFormat="1" applyFont="1" applyBorder="1" applyAlignment="1" applyProtection="1">
      <alignment horizontal="left" vertical="center"/>
      <protection locked="0"/>
    </xf>
    <xf numFmtId="9" fontId="7" fillId="0" borderId="18" xfId="0" applyNumberFormat="1" applyFont="1" applyBorder="1" applyAlignment="1" applyProtection="1">
      <alignment horizontal="left" vertical="center"/>
      <protection locked="0"/>
    </xf>
    <xf numFmtId="9" fontId="7" fillId="0" borderId="6" xfId="0" applyNumberFormat="1" applyFont="1" applyBorder="1" applyAlignment="1" applyProtection="1">
      <alignment horizontal="left" vertical="center"/>
      <protection locked="0"/>
    </xf>
    <xf numFmtId="9" fontId="7" fillId="0" borderId="28" xfId="0" applyNumberFormat="1" applyFont="1" applyBorder="1" applyAlignment="1" applyProtection="1">
      <alignment horizontal="left" vertical="center"/>
      <protection locked="0"/>
    </xf>
    <xf numFmtId="0" fontId="20" fillId="6" borderId="0" xfId="0" applyFont="1" applyFill="1" applyAlignment="1">
      <alignment horizontal="center" vertical="center" wrapText="1"/>
    </xf>
    <xf numFmtId="0" fontId="1" fillId="7" borderId="0" xfId="0" applyFont="1" applyFill="1" applyAlignment="1" applyProtection="1">
      <alignment vertical="center"/>
      <protection locked="0"/>
    </xf>
    <xf numFmtId="0" fontId="3" fillId="0" borderId="0" xfId="0" applyFont="1" applyAlignment="1">
      <alignment horizontal="left" vertical="center" wrapText="1"/>
    </xf>
    <xf numFmtId="0" fontId="17" fillId="0" borderId="0" xfId="0" applyFont="1" applyAlignment="1">
      <alignment horizontal="left" vertical="center" wrapText="1"/>
    </xf>
    <xf numFmtId="0" fontId="3" fillId="4" borderId="0" xfId="0" applyFont="1" applyFill="1" applyAlignment="1" applyProtection="1">
      <alignment horizontal="center" vertical="center"/>
      <protection locked="0"/>
    </xf>
    <xf numFmtId="165" fontId="7" fillId="0" borderId="29" xfId="0" applyNumberFormat="1" applyFont="1" applyBorder="1" applyAlignment="1" applyProtection="1">
      <alignment horizontal="left" vertical="center"/>
      <protection locked="0"/>
    </xf>
    <xf numFmtId="165" fontId="7" fillId="0" borderId="5" xfId="0" applyNumberFormat="1" applyFont="1" applyBorder="1" applyAlignment="1" applyProtection="1">
      <alignment horizontal="left" vertical="center"/>
      <protection locked="0"/>
    </xf>
    <xf numFmtId="165" fontId="7" fillId="0" borderId="14" xfId="0" applyNumberFormat="1" applyFont="1" applyBorder="1" applyAlignment="1" applyProtection="1">
      <alignment horizontal="left" vertical="center"/>
      <protection locked="0"/>
    </xf>
    <xf numFmtId="165" fontId="7" fillId="0" borderId="26" xfId="0" applyNumberFormat="1" applyFont="1" applyBorder="1" applyAlignment="1" applyProtection="1">
      <alignment horizontal="left" vertical="center"/>
      <protection locked="0"/>
    </xf>
    <xf numFmtId="165" fontId="7" fillId="0" borderId="4" xfId="0" applyNumberFormat="1" applyFont="1" applyBorder="1" applyAlignment="1" applyProtection="1">
      <alignment horizontal="left" vertical="center"/>
      <protection locked="0"/>
    </xf>
    <xf numFmtId="165" fontId="7" fillId="0" borderId="25" xfId="0" applyNumberFormat="1" applyFont="1" applyBorder="1" applyAlignment="1" applyProtection="1">
      <alignment horizontal="left" vertical="center"/>
      <protection locked="0"/>
    </xf>
    <xf numFmtId="165" fontId="7" fillId="0" borderId="18" xfId="0" applyNumberFormat="1" applyFont="1" applyBorder="1" applyAlignment="1" applyProtection="1">
      <alignment horizontal="left" vertical="center"/>
      <protection locked="0"/>
    </xf>
    <xf numFmtId="165" fontId="7" fillId="0" borderId="6" xfId="0" applyNumberFormat="1" applyFont="1" applyBorder="1" applyAlignment="1" applyProtection="1">
      <alignment horizontal="left" vertical="center"/>
      <protection locked="0"/>
    </xf>
    <xf numFmtId="165" fontId="7" fillId="0" borderId="28" xfId="0" applyNumberFormat="1" applyFont="1" applyBorder="1" applyAlignment="1" applyProtection="1">
      <alignment horizontal="left" vertical="center"/>
      <protection locked="0"/>
    </xf>
  </cellXfs>
  <cellStyles count="8">
    <cellStyle name="Comma 2" xfId="7" xr:uid="{4AFE71D1-908C-6447-9F6C-544E9A42C772}"/>
    <cellStyle name="Hyperlink 2" xfId="3" xr:uid="{459B72D1-470C-0743-85F6-B53BD46AFBC8}"/>
    <cellStyle name="Normal" xfId="0" builtinId="0"/>
    <cellStyle name="Normal 2" xfId="6" xr:uid="{5AB0F33A-8F9B-114B-B74A-C3FAF175E2BE}"/>
    <cellStyle name="Normal 2 2 2" xfId="5" xr:uid="{4A305DD9-AA27-C644-9AF1-A68B8D1C52FF}"/>
    <cellStyle name="Normal 4" xfId="1" xr:uid="{38FF48EB-0743-A341-99EA-089D09934BDC}"/>
    <cellStyle name="Normal 5 2" xfId="4" xr:uid="{B41240CE-F135-3642-ABD1-CC0C8E1CEDBE}"/>
    <cellStyle name="Percent 3" xfId="2" xr:uid="{1493B7BF-5779-6148-99FB-32CB7356474D}"/>
  </cellStyles>
  <dxfs count="0"/>
  <tableStyles count="0" defaultTableStyle="TableStyleMedium2" defaultPivotStyle="PivotStyleLight16"/>
  <colors>
    <mruColors>
      <color rgb="FFD4D4D4"/>
      <color rgb="FFC5C5C5"/>
      <color rgb="FF6A2C3B"/>
      <color rgb="FF549635"/>
      <color rgb="FFB7A99A"/>
      <color rgb="FF3B67BC"/>
      <color rgb="FFC5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44</xdr:row>
      <xdr:rowOff>0</xdr:rowOff>
    </xdr:from>
    <xdr:to>
      <xdr:col>4</xdr:col>
      <xdr:colOff>742738</xdr:colOff>
      <xdr:row>45</xdr:row>
      <xdr:rowOff>987</xdr:rowOff>
    </xdr:to>
    <xdr:pic>
      <xdr:nvPicPr>
        <xdr:cNvPr id="2" name="Picture 1" descr="USI_corp_horiz" hidden="1">
          <a:extLst>
            <a:ext uri="{FF2B5EF4-FFF2-40B4-BE49-F238E27FC236}">
              <a16:creationId xmlns:a16="http://schemas.microsoft.com/office/drawing/2014/main" id="{EF33CD69-9692-D045-8B69-ADD0099CFA1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4325600"/>
          <a:ext cx="3988858" cy="663927"/>
        </a:xfrm>
        <a:prstGeom prst="rect">
          <a:avLst/>
        </a:prstGeom>
        <a:noFill/>
        <a:ln w="9525">
          <a:noFill/>
          <a:miter lim="800000"/>
          <a:headEnd/>
          <a:tailEnd/>
        </a:ln>
      </xdr:spPr>
    </xdr:pic>
    <xdr:clientData/>
  </xdr:twoCellAnchor>
  <xdr:twoCellAnchor editAs="oneCell">
    <xdr:from>
      <xdr:col>0</xdr:col>
      <xdr:colOff>0</xdr:colOff>
      <xdr:row>44</xdr:row>
      <xdr:rowOff>0</xdr:rowOff>
    </xdr:from>
    <xdr:to>
      <xdr:col>4</xdr:col>
      <xdr:colOff>782002</xdr:colOff>
      <xdr:row>44</xdr:row>
      <xdr:rowOff>190426</xdr:rowOff>
    </xdr:to>
    <xdr:pic>
      <xdr:nvPicPr>
        <xdr:cNvPr id="3" name="Picture 2" descr="USI_corp_horiz" hidden="1">
          <a:extLst>
            <a:ext uri="{FF2B5EF4-FFF2-40B4-BE49-F238E27FC236}">
              <a16:creationId xmlns:a16="http://schemas.microsoft.com/office/drawing/2014/main" id="{E19E0A4D-FE36-5849-A2FC-3453ED08B8B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4325600"/>
          <a:ext cx="4005262" cy="670486"/>
        </a:xfrm>
        <a:prstGeom prst="rect">
          <a:avLst/>
        </a:prstGeom>
        <a:noFill/>
        <a:ln w="9525">
          <a:noFill/>
          <a:miter lim="800000"/>
          <a:headEnd/>
          <a:tailEnd/>
        </a:ln>
      </xdr:spPr>
    </xdr:pic>
    <xdr:clientData/>
  </xdr:twoCellAnchor>
  <xdr:twoCellAnchor editAs="oneCell">
    <xdr:from>
      <xdr:col>0</xdr:col>
      <xdr:colOff>0</xdr:colOff>
      <xdr:row>44</xdr:row>
      <xdr:rowOff>0</xdr:rowOff>
    </xdr:from>
    <xdr:to>
      <xdr:col>4</xdr:col>
      <xdr:colOff>745595</xdr:colOff>
      <xdr:row>44</xdr:row>
      <xdr:rowOff>186869</xdr:rowOff>
    </xdr:to>
    <xdr:pic>
      <xdr:nvPicPr>
        <xdr:cNvPr id="4" name="Picture 3" descr="USI_corp_horiz" hidden="1">
          <a:extLst>
            <a:ext uri="{FF2B5EF4-FFF2-40B4-BE49-F238E27FC236}">
              <a16:creationId xmlns:a16="http://schemas.microsoft.com/office/drawing/2014/main" id="{1D1B904F-7210-8840-83CA-784211B428C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4325600"/>
          <a:ext cx="3993620" cy="644069"/>
        </a:xfrm>
        <a:prstGeom prst="rect">
          <a:avLst/>
        </a:prstGeom>
        <a:noFill/>
        <a:ln w="9525">
          <a:noFill/>
          <a:miter lim="800000"/>
          <a:headEnd/>
          <a:tailEnd/>
        </a:ln>
      </xdr:spPr>
    </xdr:pic>
    <xdr:clientData/>
  </xdr:twoCellAnchor>
  <xdr:twoCellAnchor editAs="oneCell">
    <xdr:from>
      <xdr:col>0</xdr:col>
      <xdr:colOff>0</xdr:colOff>
      <xdr:row>44</xdr:row>
      <xdr:rowOff>0</xdr:rowOff>
    </xdr:from>
    <xdr:to>
      <xdr:col>4</xdr:col>
      <xdr:colOff>821372</xdr:colOff>
      <xdr:row>44</xdr:row>
      <xdr:rowOff>190239</xdr:rowOff>
    </xdr:to>
    <xdr:pic>
      <xdr:nvPicPr>
        <xdr:cNvPr id="5" name="Picture 4" descr="USI_corp_horiz" hidden="1">
          <a:extLst>
            <a:ext uri="{FF2B5EF4-FFF2-40B4-BE49-F238E27FC236}">
              <a16:creationId xmlns:a16="http://schemas.microsoft.com/office/drawing/2014/main" id="{55AD9393-7FB2-7C45-980A-23B333384BD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4325600"/>
          <a:ext cx="4065587" cy="64172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roduction-workers.benefix.us/quotes/ne2PZK3dwrChiiA4v86wZEZP/carrier_plans/427655?quote_option_group_id=1133514" TargetMode="External"/><Relationship Id="rId3" Type="http://schemas.openxmlformats.org/officeDocument/2006/relationships/hyperlink" Target="https://s3.amazonaws.com/benefix-production/carrier_plans/plan_pdfs/000/427/713/original/anthem_silver_ppo_ded_4000.pdf?1696535627" TargetMode="External"/><Relationship Id="rId7" Type="http://schemas.openxmlformats.org/officeDocument/2006/relationships/hyperlink" Target="https://s3.amazonaws.com/benefix-production/carrier_plans/plan_pdfs/000/427/655/original/anthem_healthkeepers_silver_oapos_ded_5500.pdf?1696535591" TargetMode="External"/><Relationship Id="rId2" Type="http://schemas.openxmlformats.org/officeDocument/2006/relationships/hyperlink" Target="https://production-workers.benefix.us/quotes/ne2PZK3dwrChiiA4v86wZEZP/carrier_plans/427697?quote_option_group_id=1133514" TargetMode="External"/><Relationship Id="rId1" Type="http://schemas.openxmlformats.org/officeDocument/2006/relationships/hyperlink" Target="https://s3.amazonaws.com/benefix-production/carrier_plans/plan_pdfs/000/427/697/original/anthem_link_healthkeepers_platinum_oapos_no_ded.pdf?1696535604" TargetMode="External"/><Relationship Id="rId6" Type="http://schemas.openxmlformats.org/officeDocument/2006/relationships/hyperlink" Target="https://production-workers.benefix.us/quotes/ne2PZK3dwrChiiA4v86wZEZP/carrier_plans/427698?quote_option_group_id=1133514" TargetMode="External"/><Relationship Id="rId5" Type="http://schemas.openxmlformats.org/officeDocument/2006/relationships/hyperlink" Target="https://s3.amazonaws.com/benefix-production/carrier_plans/plan_pdfs/000/427/698/original/anthem_healthkeepers_silver_oapos_ded_4000.pdf?1696535587" TargetMode="External"/><Relationship Id="rId10" Type="http://schemas.openxmlformats.org/officeDocument/2006/relationships/drawing" Target="../drawings/drawing1.xml"/><Relationship Id="rId4" Type="http://schemas.openxmlformats.org/officeDocument/2006/relationships/hyperlink" Target="https://production-workers.benefix.us/quotes/ne2PZK3dwrChiiA4v86wZEZP/carrier_plans/427713?quote_option_group_id=1133514"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6A641-51F6-6A48-BEC9-D2C5A449C666}">
  <sheetPr>
    <pageSetUpPr fitToPage="1"/>
  </sheetPr>
  <dimension ref="A1:H42"/>
  <sheetViews>
    <sheetView tabSelected="1" view="pageBreakPreview" zoomScaleNormal="100" zoomScaleSheetLayoutView="100" workbookViewId="0">
      <selection activeCell="D6" sqref="D6"/>
    </sheetView>
  </sheetViews>
  <sheetFormatPr defaultColWidth="9.19921875" defaultRowHeight="15" x14ac:dyDescent="0.3"/>
  <cols>
    <col min="1" max="1" width="3.69921875" style="1" customWidth="1"/>
    <col min="2" max="2" width="4" style="1" customWidth="1"/>
    <col min="3" max="3" width="19.296875" style="1" customWidth="1"/>
    <col min="4" max="4" width="15.5" style="1" customWidth="1"/>
    <col min="5" max="5" width="25" style="11" customWidth="1"/>
    <col min="6" max="6" width="25" style="1" customWidth="1"/>
    <col min="7" max="7" width="25" style="1" customWidth="1" collapsed="1"/>
    <col min="8" max="8" width="25" style="1" customWidth="1"/>
    <col min="9" max="10" width="25" style="1" customWidth="1" collapsed="1"/>
    <col min="11" max="16384" width="9.19921875" style="1" collapsed="1"/>
  </cols>
  <sheetData>
    <row r="1" spans="1:8" ht="4.95" customHeight="1" x14ac:dyDescent="0.3">
      <c r="E1"/>
      <c r="F1"/>
      <c r="G1"/>
      <c r="H1"/>
    </row>
    <row r="2" spans="1:8" ht="31.05" customHeight="1" x14ac:dyDescent="0.3">
      <c r="A2" s="46" t="s">
        <v>101</v>
      </c>
      <c r="B2" s="46"/>
      <c r="C2" s="46"/>
      <c r="D2" s="46"/>
      <c r="E2" s="46"/>
      <c r="F2" s="46"/>
      <c r="G2" s="46"/>
      <c r="H2" s="46"/>
    </row>
    <row r="3" spans="1:8" ht="31.05" customHeight="1" x14ac:dyDescent="0.3">
      <c r="A3" s="47" t="s">
        <v>28</v>
      </c>
      <c r="B3" s="47"/>
      <c r="C3" s="47"/>
      <c r="D3" s="47"/>
      <c r="E3" s="47"/>
      <c r="F3" s="47"/>
      <c r="G3" s="47"/>
      <c r="H3" s="47"/>
    </row>
    <row r="4" spans="1:8" s="2" customFormat="1" ht="31.05" customHeight="1" x14ac:dyDescent="0.3">
      <c r="A4" s="48" t="s">
        <v>102</v>
      </c>
      <c r="B4" s="48"/>
      <c r="C4" s="48"/>
      <c r="D4" s="48"/>
      <c r="E4" s="48"/>
      <c r="F4" s="48"/>
      <c r="G4" s="48"/>
      <c r="H4" s="48"/>
    </row>
    <row r="5" spans="1:8" s="2" customFormat="1" ht="13.8" hidden="1" x14ac:dyDescent="0.3">
      <c r="A5" s="6"/>
      <c r="B5" s="7"/>
      <c r="C5" s="7"/>
      <c r="D5" s="8"/>
      <c r="E5" s="12" t="s">
        <v>45</v>
      </c>
      <c r="F5" s="12" t="s">
        <v>46</v>
      </c>
      <c r="G5" s="12" t="s">
        <v>47</v>
      </c>
      <c r="H5" s="12" t="s">
        <v>48</v>
      </c>
    </row>
    <row r="6" spans="1:8" s="2" customFormat="1" ht="13.8" x14ac:dyDescent="0.3">
      <c r="A6" s="38" t="s">
        <v>0</v>
      </c>
      <c r="B6" s="27"/>
      <c r="C6" s="30"/>
      <c r="D6" s="29">
        <v>45292</v>
      </c>
      <c r="E6" s="28" t="str">
        <f>"Alternative "&amp;E5</f>
        <v>Alternative 1</v>
      </c>
      <c r="F6" s="28" t="str">
        <f>"Alternative "&amp;F5</f>
        <v>Alternative 2</v>
      </c>
      <c r="G6" s="28" t="str">
        <f>"Alternative "&amp;G5</f>
        <v>Alternative 3</v>
      </c>
      <c r="H6" s="28" t="str">
        <f>"Alternative "&amp;H5</f>
        <v>Alternative 4</v>
      </c>
    </row>
    <row r="7" spans="1:8" s="2" customFormat="1" ht="75" x14ac:dyDescent="0.3">
      <c r="A7" s="41" t="s">
        <v>1</v>
      </c>
      <c r="B7" s="42"/>
      <c r="C7" s="42"/>
      <c r="D7" s="36" t="s">
        <v>103</v>
      </c>
      <c r="E7" s="44" t="s">
        <v>49</v>
      </c>
      <c r="F7" s="44" t="s">
        <v>70</v>
      </c>
      <c r="G7" s="44" t="s">
        <v>90</v>
      </c>
      <c r="H7" s="44" t="s">
        <v>91</v>
      </c>
    </row>
    <row r="8" spans="1:8" s="2" customFormat="1" x14ac:dyDescent="0.3">
      <c r="A8" s="40"/>
      <c r="B8" s="7"/>
      <c r="C8" s="43"/>
      <c r="D8" s="39"/>
      <c r="E8" s="37" t="s">
        <v>42</v>
      </c>
      <c r="F8" s="37" t="s">
        <v>42</v>
      </c>
      <c r="G8" s="37" t="s">
        <v>42</v>
      </c>
      <c r="H8" s="37" t="s">
        <v>42</v>
      </c>
    </row>
    <row r="9" spans="1:8" s="2" customFormat="1" ht="18" customHeight="1" x14ac:dyDescent="0.3">
      <c r="A9" s="45" t="s">
        <v>99</v>
      </c>
      <c r="B9" s="45"/>
      <c r="C9" s="45"/>
      <c r="D9" s="45"/>
      <c r="E9" s="32" t="s">
        <v>100</v>
      </c>
      <c r="F9" s="32" t="s">
        <v>100</v>
      </c>
      <c r="G9" s="32" t="s">
        <v>100</v>
      </c>
      <c r="H9" s="32" t="s">
        <v>100</v>
      </c>
    </row>
    <row r="10" spans="1:8" s="3" customFormat="1" ht="18" customHeight="1" x14ac:dyDescent="0.3">
      <c r="A10" s="52" t="s">
        <v>21</v>
      </c>
      <c r="B10" s="52"/>
      <c r="C10" s="52"/>
      <c r="D10" s="52"/>
      <c r="E10" s="34" t="s">
        <v>20</v>
      </c>
      <c r="F10" s="34" t="s">
        <v>20</v>
      </c>
      <c r="G10" s="34" t="s">
        <v>20</v>
      </c>
      <c r="H10" s="34" t="s">
        <v>20</v>
      </c>
    </row>
    <row r="11" spans="1:8" s="3" customFormat="1" ht="19.95" customHeight="1" x14ac:dyDescent="0.3">
      <c r="A11" s="66" t="s">
        <v>41</v>
      </c>
      <c r="B11" s="66"/>
      <c r="C11" s="66"/>
      <c r="D11" s="66"/>
      <c r="E11" s="66"/>
      <c r="F11" s="66"/>
      <c r="G11" s="66"/>
      <c r="H11" s="66"/>
    </row>
    <row r="12" spans="1:8" s="3" customFormat="1" ht="13.8" x14ac:dyDescent="0.3">
      <c r="A12" s="56" t="s">
        <v>2</v>
      </c>
      <c r="B12" s="57"/>
      <c r="C12" s="57"/>
      <c r="D12" s="58"/>
      <c r="E12" s="35" t="s">
        <v>53</v>
      </c>
      <c r="F12" s="35" t="s">
        <v>74</v>
      </c>
      <c r="G12" s="35" t="s">
        <v>74</v>
      </c>
      <c r="H12" s="35" t="s">
        <v>93</v>
      </c>
    </row>
    <row r="13" spans="1:8" s="4" customFormat="1" ht="13.8" x14ac:dyDescent="0.3">
      <c r="A13" s="53" t="s">
        <v>3</v>
      </c>
      <c r="B13" s="54"/>
      <c r="C13" s="54"/>
      <c r="D13" s="55"/>
      <c r="E13" s="26" t="s">
        <v>50</v>
      </c>
      <c r="F13" s="26" t="s">
        <v>71</v>
      </c>
      <c r="G13" s="26" t="s">
        <v>71</v>
      </c>
      <c r="H13" s="26" t="s">
        <v>71</v>
      </c>
    </row>
    <row r="14" spans="1:8" s="4" customFormat="1" ht="13.8" x14ac:dyDescent="0.3">
      <c r="A14" s="49" t="s">
        <v>4</v>
      </c>
      <c r="B14" s="50"/>
      <c r="C14" s="50"/>
      <c r="D14" s="51"/>
      <c r="E14" s="19" t="s">
        <v>54</v>
      </c>
      <c r="F14" s="19" t="s">
        <v>75</v>
      </c>
      <c r="G14" s="19" t="s">
        <v>75</v>
      </c>
      <c r="H14" s="19" t="s">
        <v>94</v>
      </c>
    </row>
    <row r="15" spans="1:8" s="4" customFormat="1" ht="18" customHeight="1" x14ac:dyDescent="0.3">
      <c r="A15" s="59" t="s">
        <v>5</v>
      </c>
      <c r="B15" s="60"/>
      <c r="C15" s="60"/>
      <c r="D15" s="61"/>
      <c r="E15" s="21"/>
      <c r="F15" s="21"/>
      <c r="G15" s="21"/>
      <c r="H15" s="21"/>
    </row>
    <row r="16" spans="1:8" s="4" customFormat="1" ht="27.6" x14ac:dyDescent="0.3">
      <c r="A16" s="53" t="s">
        <v>6</v>
      </c>
      <c r="B16" s="54"/>
      <c r="C16" s="54"/>
      <c r="D16" s="55"/>
      <c r="E16" s="24" t="s">
        <v>62</v>
      </c>
      <c r="F16" s="24" t="s">
        <v>82</v>
      </c>
      <c r="G16" s="24" t="s">
        <v>82</v>
      </c>
      <c r="H16" s="24" t="s">
        <v>82</v>
      </c>
    </row>
    <row r="17" spans="1:8" s="4" customFormat="1" ht="13.8" x14ac:dyDescent="0.3">
      <c r="A17" s="49" t="s">
        <v>7</v>
      </c>
      <c r="B17" s="50"/>
      <c r="C17" s="50"/>
      <c r="D17" s="51"/>
      <c r="E17" s="25" t="s">
        <v>63</v>
      </c>
      <c r="F17" s="25" t="s">
        <v>83</v>
      </c>
      <c r="G17" s="25" t="s">
        <v>83</v>
      </c>
      <c r="H17" s="25" t="s">
        <v>98</v>
      </c>
    </row>
    <row r="18" spans="1:8" s="4" customFormat="1" ht="18" customHeight="1" x14ac:dyDescent="0.3">
      <c r="A18" s="59" t="s">
        <v>8</v>
      </c>
      <c r="B18" s="60"/>
      <c r="C18" s="60"/>
      <c r="D18" s="61"/>
      <c r="E18" s="23"/>
      <c r="F18" s="23"/>
      <c r="G18" s="23"/>
      <c r="H18" s="23"/>
    </row>
    <row r="19" spans="1:8" s="4" customFormat="1" ht="41.4" x14ac:dyDescent="0.3">
      <c r="A19" s="53" t="s">
        <v>9</v>
      </c>
      <c r="B19" s="54"/>
      <c r="C19" s="54"/>
      <c r="D19" s="55"/>
      <c r="E19" s="22" t="s">
        <v>59</v>
      </c>
      <c r="F19" s="22" t="s">
        <v>79</v>
      </c>
      <c r="G19" s="22" t="s">
        <v>79</v>
      </c>
      <c r="H19" s="22" t="s">
        <v>79</v>
      </c>
    </row>
    <row r="20" spans="1:8" s="4" customFormat="1" ht="41.4" x14ac:dyDescent="0.3">
      <c r="A20" s="53" t="s">
        <v>10</v>
      </c>
      <c r="B20" s="54"/>
      <c r="C20" s="54"/>
      <c r="D20" s="55"/>
      <c r="E20" s="22" t="s">
        <v>61</v>
      </c>
      <c r="F20" s="22" t="s">
        <v>81</v>
      </c>
      <c r="G20" s="22" t="s">
        <v>81</v>
      </c>
      <c r="H20" s="22" t="s">
        <v>81</v>
      </c>
    </row>
    <row r="21" spans="1:8" s="4" customFormat="1" ht="55.2" x14ac:dyDescent="0.3">
      <c r="A21" s="49" t="s">
        <v>11</v>
      </c>
      <c r="B21" s="50"/>
      <c r="C21" s="50"/>
      <c r="D21" s="51"/>
      <c r="E21" s="25" t="s">
        <v>58</v>
      </c>
      <c r="F21" s="25" t="s">
        <v>78</v>
      </c>
      <c r="G21" s="25" t="s">
        <v>78</v>
      </c>
      <c r="H21" s="25" t="s">
        <v>78</v>
      </c>
    </row>
    <row r="22" spans="1:8" s="4" customFormat="1" ht="18" customHeight="1" x14ac:dyDescent="0.3">
      <c r="A22" s="59" t="s">
        <v>12</v>
      </c>
      <c r="B22" s="60"/>
      <c r="C22" s="60"/>
      <c r="D22" s="61"/>
      <c r="E22" s="23"/>
      <c r="F22" s="23"/>
      <c r="G22" s="23"/>
      <c r="H22" s="23"/>
    </row>
    <row r="23" spans="1:8" s="4" customFormat="1" ht="13.8" x14ac:dyDescent="0.3">
      <c r="A23" s="53" t="s">
        <v>13</v>
      </c>
      <c r="B23" s="54"/>
      <c r="C23" s="54"/>
      <c r="D23" s="55"/>
      <c r="E23" s="22" t="s">
        <v>63</v>
      </c>
      <c r="F23" s="22" t="s">
        <v>83</v>
      </c>
      <c r="G23" s="22" t="s">
        <v>83</v>
      </c>
      <c r="H23" s="22" t="s">
        <v>98</v>
      </c>
    </row>
    <row r="24" spans="1:8" s="4" customFormat="1" ht="55.2" x14ac:dyDescent="0.3">
      <c r="A24" s="49" t="s">
        <v>14</v>
      </c>
      <c r="B24" s="50"/>
      <c r="C24" s="50"/>
      <c r="D24" s="51"/>
      <c r="E24" s="25" t="s">
        <v>51</v>
      </c>
      <c r="F24" s="25" t="s">
        <v>72</v>
      </c>
      <c r="G24" s="25" t="s">
        <v>72</v>
      </c>
      <c r="H24" s="25" t="s">
        <v>92</v>
      </c>
    </row>
    <row r="25" spans="1:8" s="4" customFormat="1" ht="18" customHeight="1" x14ac:dyDescent="0.3">
      <c r="A25" s="59" t="s">
        <v>15</v>
      </c>
      <c r="B25" s="60"/>
      <c r="C25" s="60"/>
      <c r="D25" s="61"/>
      <c r="E25" s="21"/>
      <c r="F25" s="21"/>
      <c r="G25" s="21"/>
      <c r="H25" s="21"/>
    </row>
    <row r="26" spans="1:8" s="4" customFormat="1" ht="55.2" x14ac:dyDescent="0.3">
      <c r="A26" s="53" t="s">
        <v>16</v>
      </c>
      <c r="B26" s="54"/>
      <c r="C26" s="54"/>
      <c r="D26" s="55"/>
      <c r="E26" s="22" t="s">
        <v>60</v>
      </c>
      <c r="F26" s="22" t="s">
        <v>80</v>
      </c>
      <c r="G26" s="22" t="s">
        <v>80</v>
      </c>
      <c r="H26" s="22" t="s">
        <v>97</v>
      </c>
    </row>
    <row r="27" spans="1:8" s="4" customFormat="1" ht="41.4" x14ac:dyDescent="0.3">
      <c r="A27" s="62" t="s">
        <v>17</v>
      </c>
      <c r="B27" s="63"/>
      <c r="C27" s="63"/>
      <c r="D27" s="64"/>
      <c r="E27" s="33" t="s">
        <v>52</v>
      </c>
      <c r="F27" s="33" t="s">
        <v>73</v>
      </c>
      <c r="G27" s="33" t="s">
        <v>73</v>
      </c>
      <c r="H27" s="33" t="s">
        <v>73</v>
      </c>
    </row>
    <row r="28" spans="1:8" s="2" customFormat="1" ht="19.95" customHeight="1" x14ac:dyDescent="0.3">
      <c r="A28" s="66" t="s">
        <v>40</v>
      </c>
      <c r="B28" s="66"/>
      <c r="C28" s="66"/>
      <c r="D28" s="66"/>
      <c r="E28" s="66"/>
      <c r="F28" s="66"/>
      <c r="G28" s="66"/>
      <c r="H28" s="66"/>
    </row>
    <row r="29" spans="1:8" s="4" customFormat="1" ht="13.8" x14ac:dyDescent="0.3">
      <c r="A29" s="56" t="s">
        <v>2</v>
      </c>
      <c r="B29" s="57"/>
      <c r="C29" s="57"/>
      <c r="D29" s="58"/>
      <c r="E29" s="20" t="s">
        <v>56</v>
      </c>
      <c r="F29" s="20" t="s">
        <v>76</v>
      </c>
      <c r="G29" s="20" t="s">
        <v>76</v>
      </c>
      <c r="H29" s="20" t="s">
        <v>95</v>
      </c>
    </row>
    <row r="30" spans="1:8" s="4" customFormat="1" ht="13.8" x14ac:dyDescent="0.3">
      <c r="A30" s="53" t="s">
        <v>3</v>
      </c>
      <c r="B30" s="54"/>
      <c r="C30" s="54"/>
      <c r="D30" s="55"/>
      <c r="E30" s="31" t="s">
        <v>55</v>
      </c>
      <c r="F30" s="31" t="s">
        <v>55</v>
      </c>
      <c r="G30" s="31" t="s">
        <v>55</v>
      </c>
      <c r="H30" s="31" t="s">
        <v>55</v>
      </c>
    </row>
    <row r="31" spans="1:8" s="4" customFormat="1" ht="13.8" x14ac:dyDescent="0.3">
      <c r="A31" s="62" t="s">
        <v>4</v>
      </c>
      <c r="B31" s="63"/>
      <c r="C31" s="63"/>
      <c r="D31" s="64"/>
      <c r="E31" s="33" t="s">
        <v>57</v>
      </c>
      <c r="F31" s="33" t="s">
        <v>77</v>
      </c>
      <c r="G31" s="33" t="s">
        <v>77</v>
      </c>
      <c r="H31" s="33" t="s">
        <v>96</v>
      </c>
    </row>
    <row r="32" spans="1:8" s="2" customFormat="1" ht="19.95" customHeight="1" x14ac:dyDescent="0.3">
      <c r="A32" s="66" t="s">
        <v>39</v>
      </c>
      <c r="B32" s="66"/>
      <c r="C32" s="66"/>
      <c r="D32" s="66"/>
      <c r="E32" s="66"/>
      <c r="F32" s="66"/>
      <c r="G32" s="66"/>
      <c r="H32" s="66"/>
    </row>
    <row r="33" spans="1:8" s="5" customFormat="1" ht="27.6" x14ac:dyDescent="0.3">
      <c r="A33" s="70" t="s">
        <v>27</v>
      </c>
      <c r="B33" s="71"/>
      <c r="C33" s="71"/>
      <c r="D33" s="72"/>
      <c r="E33" s="18" t="s">
        <v>64</v>
      </c>
      <c r="F33" s="18" t="s">
        <v>84</v>
      </c>
      <c r="G33" s="18" t="s">
        <v>84</v>
      </c>
      <c r="H33" s="18" t="s">
        <v>84</v>
      </c>
    </row>
    <row r="34" spans="1:8" s="5" customFormat="1" ht="13.8" x14ac:dyDescent="0.3">
      <c r="A34" s="73" t="s">
        <v>23</v>
      </c>
      <c r="B34" s="74"/>
      <c r="C34" s="74"/>
      <c r="D34" s="75"/>
      <c r="E34" s="13" t="s">
        <v>67</v>
      </c>
      <c r="F34" s="13" t="s">
        <v>88</v>
      </c>
      <c r="G34" s="13" t="s">
        <v>88</v>
      </c>
      <c r="H34" s="13" t="s">
        <v>88</v>
      </c>
    </row>
    <row r="35" spans="1:8" s="5" customFormat="1" ht="27.6" x14ac:dyDescent="0.3">
      <c r="A35" s="73" t="s">
        <v>24</v>
      </c>
      <c r="B35" s="74"/>
      <c r="C35" s="74"/>
      <c r="D35" s="75"/>
      <c r="E35" s="14" t="s">
        <v>67</v>
      </c>
      <c r="F35" s="14" t="s">
        <v>86</v>
      </c>
      <c r="G35" s="14" t="s">
        <v>86</v>
      </c>
      <c r="H35" s="14" t="s">
        <v>86</v>
      </c>
    </row>
    <row r="36" spans="1:8" s="5" customFormat="1" ht="13.8" x14ac:dyDescent="0.3">
      <c r="A36" s="73" t="s">
        <v>25</v>
      </c>
      <c r="B36" s="74"/>
      <c r="C36" s="74"/>
      <c r="D36" s="75"/>
      <c r="E36" s="15" t="s">
        <v>68</v>
      </c>
      <c r="F36" s="15" t="s">
        <v>87</v>
      </c>
      <c r="G36" s="15" t="s">
        <v>87</v>
      </c>
      <c r="H36" s="15" t="s">
        <v>87</v>
      </c>
    </row>
    <row r="37" spans="1:8" s="5" customFormat="1" ht="27.6" x14ac:dyDescent="0.3">
      <c r="A37" s="73" t="s">
        <v>26</v>
      </c>
      <c r="B37" s="74"/>
      <c r="C37" s="74"/>
      <c r="D37" s="75"/>
      <c r="E37" s="16" t="s">
        <v>66</v>
      </c>
      <c r="F37" s="16" t="s">
        <v>86</v>
      </c>
      <c r="G37" s="16" t="s">
        <v>86</v>
      </c>
      <c r="H37" s="16" t="s">
        <v>86</v>
      </c>
    </row>
    <row r="38" spans="1:8" s="5" customFormat="1" ht="27.6" x14ac:dyDescent="0.3">
      <c r="A38" s="73" t="s">
        <v>44</v>
      </c>
      <c r="B38" s="74"/>
      <c r="C38" s="74"/>
      <c r="D38" s="75"/>
      <c r="E38" s="14" t="s">
        <v>69</v>
      </c>
      <c r="F38" s="14" t="s">
        <v>89</v>
      </c>
      <c r="G38" s="14" t="s">
        <v>89</v>
      </c>
      <c r="H38" s="14" t="s">
        <v>89</v>
      </c>
    </row>
    <row r="39" spans="1:8" s="5" customFormat="1" ht="55.2" x14ac:dyDescent="0.3">
      <c r="A39" s="76" t="s">
        <v>18</v>
      </c>
      <c r="B39" s="77"/>
      <c r="C39" s="77"/>
      <c r="D39" s="78"/>
      <c r="E39" s="17" t="s">
        <v>65</v>
      </c>
      <c r="F39" s="17" t="s">
        <v>85</v>
      </c>
      <c r="G39" s="17" t="s">
        <v>85</v>
      </c>
      <c r="H39" s="17" t="s">
        <v>85</v>
      </c>
    </row>
    <row r="40" spans="1:8" s="2" customFormat="1" ht="4.95" customHeight="1" x14ac:dyDescent="0.3">
      <c r="A40" s="69"/>
      <c r="B40" s="69"/>
      <c r="C40" s="69"/>
      <c r="D40" s="69"/>
      <c r="E40" s="69"/>
      <c r="F40" s="69"/>
      <c r="G40" s="69"/>
      <c r="H40" s="69"/>
    </row>
    <row r="41" spans="1:8" s="2" customFormat="1" ht="55.05" customHeight="1" x14ac:dyDescent="0.3">
      <c r="A41" s="67" t="s">
        <v>22</v>
      </c>
      <c r="B41" s="68"/>
      <c r="C41" s="68"/>
      <c r="D41" s="68"/>
      <c r="E41" s="68"/>
      <c r="F41" s="68"/>
      <c r="G41" s="68"/>
      <c r="H41" s="68"/>
    </row>
    <row r="42" spans="1:8" x14ac:dyDescent="0.3">
      <c r="A42" s="65" t="s">
        <v>43</v>
      </c>
      <c r="B42" s="65"/>
      <c r="C42" s="65"/>
      <c r="D42" s="65"/>
      <c r="E42" s="65"/>
      <c r="F42" s="65"/>
      <c r="G42" s="65"/>
      <c r="H42" s="65"/>
    </row>
  </sheetData>
  <mergeCells count="37">
    <mergeCell ref="A42:H42"/>
    <mergeCell ref="A32:H32"/>
    <mergeCell ref="A41:H41"/>
    <mergeCell ref="A11:H11"/>
    <mergeCell ref="A40:H40"/>
    <mergeCell ref="A28:H28"/>
    <mergeCell ref="A31:D31"/>
    <mergeCell ref="A33:D33"/>
    <mergeCell ref="A34:D34"/>
    <mergeCell ref="A35:D35"/>
    <mergeCell ref="A36:D36"/>
    <mergeCell ref="A38:D38"/>
    <mergeCell ref="A37:D37"/>
    <mergeCell ref="A39:D39"/>
    <mergeCell ref="A22:D22"/>
    <mergeCell ref="A23:D23"/>
    <mergeCell ref="A29:D29"/>
    <mergeCell ref="A30:D30"/>
    <mergeCell ref="A25:D25"/>
    <mergeCell ref="A26:D26"/>
    <mergeCell ref="A27:D27"/>
    <mergeCell ref="A9:D9"/>
    <mergeCell ref="A2:H2"/>
    <mergeCell ref="A3:H3"/>
    <mergeCell ref="A4:H4"/>
    <mergeCell ref="A24:D24"/>
    <mergeCell ref="A10:D10"/>
    <mergeCell ref="A20:D20"/>
    <mergeCell ref="A21:D21"/>
    <mergeCell ref="A12:D12"/>
    <mergeCell ref="A13:D13"/>
    <mergeCell ref="A14:D14"/>
    <mergeCell ref="A15:D15"/>
    <mergeCell ref="A16:D16"/>
    <mergeCell ref="A17:D17"/>
    <mergeCell ref="A18:D18"/>
    <mergeCell ref="A19:D19"/>
  </mergeCells>
  <hyperlinks>
    <hyperlink ref="E8" r:id="rId1" xr:uid="{00000000-0004-0000-0100-000000000000}"/>
    <hyperlink ref="E10" r:id="rId2" xr:uid="{00000000-0004-0000-0100-000001000000}"/>
    <hyperlink ref="F8" r:id="rId3" xr:uid="{00000000-0004-0000-0100-000002000000}"/>
    <hyperlink ref="F10" r:id="rId4" xr:uid="{00000000-0004-0000-0100-000003000000}"/>
    <hyperlink ref="G8" r:id="rId5" xr:uid="{00000000-0004-0000-0100-000004000000}"/>
    <hyperlink ref="G10" r:id="rId6" xr:uid="{00000000-0004-0000-0100-000005000000}"/>
    <hyperlink ref="H8" r:id="rId7" xr:uid="{00000000-0004-0000-0100-000006000000}"/>
    <hyperlink ref="H10" r:id="rId8" xr:uid="{00000000-0004-0000-0100-000007000000}"/>
  </hyperlinks>
  <printOptions horizontalCentered="1" verticalCentered="1"/>
  <pageMargins left="0.25" right="0.25" top="0.25" bottom="0.25" header="0" footer="0"/>
  <pageSetup scale="54" orientation="landscape"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F7139-2DEA-44C5-BD70-9E213DC53783}">
  <dimension ref="A1:F2"/>
  <sheetViews>
    <sheetView workbookViewId="0">
      <pane ySplit="1" topLeftCell="A2" activePane="bottomLeft" state="frozen"/>
      <selection activeCell="B101" sqref="B101"/>
      <selection pane="bottomLeft" activeCell="B101" sqref="B101"/>
    </sheetView>
  </sheetViews>
  <sheetFormatPr defaultColWidth="8.796875" defaultRowHeight="15.6" x14ac:dyDescent="0.3"/>
  <cols>
    <col min="1" max="1" width="30.69921875" bestFit="1" customWidth="1"/>
    <col min="2" max="2" width="20.69921875" customWidth="1"/>
    <col min="3" max="3" width="14.296875" customWidth="1"/>
    <col min="4" max="4" width="32.796875" customWidth="1"/>
    <col min="5" max="5" width="12" bestFit="1" customWidth="1"/>
    <col min="6" max="6" width="15.796875" bestFit="1" customWidth="1"/>
  </cols>
  <sheetData>
    <row r="1" spans="1:6" x14ac:dyDescent="0.3">
      <c r="A1" s="9" t="s">
        <v>30</v>
      </c>
      <c r="B1" s="10" t="s">
        <v>31</v>
      </c>
      <c r="C1" s="10" t="s">
        <v>32</v>
      </c>
      <c r="D1" s="10" t="s">
        <v>33</v>
      </c>
      <c r="E1" s="10" t="s">
        <v>19</v>
      </c>
      <c r="F1" s="10" t="s">
        <v>34</v>
      </c>
    </row>
    <row r="2" spans="1:6" x14ac:dyDescent="0.3">
      <c r="A2" t="str">
        <f>B2&amp;"|"&amp;C2&amp;"|"&amp;D2</f>
        <v>&lt;option_group_name&gt;|&lt;carrier_name&gt;|&lt;plan_name&gt;</v>
      </c>
      <c r="B2" t="s">
        <v>29</v>
      </c>
      <c r="C2" t="s">
        <v>35</v>
      </c>
      <c r="D2" t="s">
        <v>36</v>
      </c>
      <c r="E2" t="s">
        <v>37</v>
      </c>
      <c r="F2" t="s">
        <v>38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Medical</vt:lpstr>
      <vt:lpstr>Multi Option Summary Data</vt:lpstr>
      <vt:lpstr>Medical!Print_Area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Dai Barth</cp:lastModifiedBy>
  <cp:lastPrinted>2019-09-25T20:46:26Z</cp:lastPrinted>
  <dcterms:created xsi:type="dcterms:W3CDTF">2019-04-19T18:20:17Z</dcterms:created>
  <dcterms:modified xsi:type="dcterms:W3CDTF">2023-11-29T17:29:51Z</dcterms:modified>
</cp:coreProperties>
</file>